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xelpacheco/Desktop/"/>
    </mc:Choice>
  </mc:AlternateContent>
  <xr:revisionPtr revIDLastSave="0" documentId="13_ncr:1_{E625FA6A-8957-DE4C-B9EF-3FDC0B6CD9DB}" xr6:coauthVersionLast="43" xr6:coauthVersionMax="43" xr10:uidLastSave="{00000000-0000-0000-0000-000000000000}"/>
  <bookViews>
    <workbookView xWindow="0" yWindow="460" windowWidth="28800" windowHeight="15220" xr2:uid="{64CBE860-9412-8E41-BFA0-C36B767E51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" i="1" l="1"/>
  <c r="H20" i="1" l="1"/>
  <c r="C20" i="1"/>
  <c r="H4" i="1"/>
  <c r="C4" i="1"/>
  <c r="H10" i="1"/>
  <c r="H12" i="1"/>
</calcChain>
</file>

<file path=xl/sharedStrings.xml><?xml version="1.0" encoding="utf-8"?>
<sst xmlns="http://schemas.openxmlformats.org/spreadsheetml/2006/main" count="72" uniqueCount="52">
  <si>
    <t>Gastos Aproximados</t>
  </si>
  <si>
    <t>Hospedaje Amsterdam 23-24 Agosto</t>
  </si>
  <si>
    <t>Traslado Amsterdam-Bruselas</t>
  </si>
  <si>
    <t>Plan A</t>
  </si>
  <si>
    <t>Plan B</t>
  </si>
  <si>
    <t>Traslado 28 Agosto Bruselas-Paris</t>
  </si>
  <si>
    <t>Traslado Paris-Dubrovnik</t>
  </si>
  <si>
    <t>Hospedaje Paris 28-29 Agosto</t>
  </si>
  <si>
    <t>Traslado Praga-Amsterdam 5 Sep</t>
  </si>
  <si>
    <t>Tren hace 2 horas y cuesta 45 US</t>
  </si>
  <si>
    <t>Camión hace 4 horas y cuesta $300 pesos</t>
  </si>
  <si>
    <t>Traslados Bruselas - Brujas Ida y Vuelta</t>
  </si>
  <si>
    <t>9*</t>
  </si>
  <si>
    <t>Hospedaje Budapest 1,2 Sep</t>
  </si>
  <si>
    <t>Hospedaje Vienna 3 Sep</t>
  </si>
  <si>
    <t>Hospedaje Praga 4 Sep</t>
  </si>
  <si>
    <t>Hospedaje Amsterdam 5 Sep</t>
  </si>
  <si>
    <t>Con Dubrovnik</t>
  </si>
  <si>
    <t>Sin Dubrovnik</t>
  </si>
  <si>
    <t>Traslado Vienna-Budapest 3 Sep</t>
  </si>
  <si>
    <t>13*</t>
  </si>
  <si>
    <t>Es más barato volar de Dubrovnik a Viena que a Budapest</t>
  </si>
  <si>
    <t>El vuelo de Dubrovnik - Budapest está en aprox $8,500</t>
  </si>
  <si>
    <t>Traslado Budapest - Praga 4 Sep</t>
  </si>
  <si>
    <t>15*</t>
  </si>
  <si>
    <t>El tren cuesta $500 y camión $200</t>
  </si>
  <si>
    <t>Traslado Budapest - Amsterdam</t>
  </si>
  <si>
    <t>No hay tren, el autobus cuesta $400 pero elproblema es que hace 7 horas</t>
  </si>
  <si>
    <t>El avión hace más o menos lo mismo entre tiempos de aeropuerto y cuesta aprox $3000</t>
  </si>
  <si>
    <t>Es vuelo, los autbouses y trenes se hacen más de 10 horas</t>
  </si>
  <si>
    <t>2*</t>
  </si>
  <si>
    <t>Hospedaje 26,27 Bruselas</t>
  </si>
  <si>
    <t>5*</t>
  </si>
  <si>
    <t>11*</t>
  </si>
  <si>
    <t>Traslado Paris-Barcelona</t>
  </si>
  <si>
    <t>Traslado Barcelona-Viena 1 Sep</t>
  </si>
  <si>
    <t>7*</t>
  </si>
  <si>
    <t>Es por Ryanair, 18 euros y directo</t>
  </si>
  <si>
    <t>Es por Ryanair, 77 euros y directo</t>
  </si>
  <si>
    <t>8*</t>
  </si>
  <si>
    <t>Traslado Viena-Budapest 3 Sep</t>
  </si>
  <si>
    <t>Hospedaje Budapest 3 Sep</t>
  </si>
  <si>
    <t>Traslado Dubrovnik-Viena 2 Sep</t>
  </si>
  <si>
    <t>El vuelo se hace el 2 de Sep porque es más barato</t>
  </si>
  <si>
    <t>volar en lunes que domingo (En domingo cuesta $6000)</t>
  </si>
  <si>
    <t>Hospedaje Dubrovnik 30,31,1 Agosto</t>
  </si>
  <si>
    <t>Precio promedio de $1500 por las tres noches por persona (Airbnb)</t>
  </si>
  <si>
    <t>Hospedaje Viena 2 Sep</t>
  </si>
  <si>
    <t>12*</t>
  </si>
  <si>
    <t>Airbnb también</t>
  </si>
  <si>
    <t xml:space="preserve">Aprox Traslados y Hospedajes </t>
  </si>
  <si>
    <t>Hospedaje Barcelona 30,31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</si>
</sst>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4170-66B0-B648-8CAA-1F3F0C564B3A}">
  <dimension ref="A1:K37"/>
  <sheetViews>
    <sheetView tabSelected="1" zoomScale="90" zoomScaleNormal="90" workbookViewId="0">
      <selection activeCell="K21" sqref="K21"/>
    </sheetView>
  </sheetViews>
  <sheetFormatPr baseColWidth="10" defaultRowHeight="16" x14ac:dyDescent="0.2"/>
  <cols>
    <col min="1" max="1" width="12.6640625" customWidth="1"/>
    <col min="2" max="2" width="37.1640625" bestFit="1" customWidth="1"/>
    <col min="5" max="5" width="12.6640625" customWidth="1"/>
    <col min="6" max="6" width="12.83203125" customWidth="1"/>
    <col min="7" max="7" width="34.1640625" bestFit="1" customWidth="1"/>
  </cols>
  <sheetData>
    <row r="1" spans="1:8" x14ac:dyDescent="0.2">
      <c r="B1" t="s">
        <v>17</v>
      </c>
      <c r="G1" t="s">
        <v>18</v>
      </c>
    </row>
    <row r="2" spans="1:8" x14ac:dyDescent="0.2">
      <c r="B2" t="s">
        <v>3</v>
      </c>
      <c r="G2" t="s">
        <v>4</v>
      </c>
    </row>
    <row r="3" spans="1:8" x14ac:dyDescent="0.2">
      <c r="B3" t="s">
        <v>0</v>
      </c>
      <c r="G3" t="s">
        <v>0</v>
      </c>
    </row>
    <row r="4" spans="1:8" x14ac:dyDescent="0.2">
      <c r="A4">
        <v>1</v>
      </c>
      <c r="B4" t="s">
        <v>1</v>
      </c>
      <c r="C4">
        <f>120*21.5</f>
        <v>2580</v>
      </c>
      <c r="F4">
        <v>1</v>
      </c>
      <c r="G4" t="s">
        <v>1</v>
      </c>
      <c r="H4">
        <f>120*21.5</f>
        <v>2580</v>
      </c>
    </row>
    <row r="5" spans="1:8" x14ac:dyDescent="0.2">
      <c r="A5">
        <v>2</v>
      </c>
      <c r="B5" t="s">
        <v>2</v>
      </c>
      <c r="C5">
        <v>300</v>
      </c>
      <c r="F5">
        <v>2</v>
      </c>
      <c r="G5" t="s">
        <v>2</v>
      </c>
      <c r="H5">
        <v>300</v>
      </c>
    </row>
    <row r="6" spans="1:8" x14ac:dyDescent="0.2">
      <c r="A6">
        <v>3</v>
      </c>
      <c r="B6" t="s">
        <v>31</v>
      </c>
      <c r="F6">
        <v>3</v>
      </c>
      <c r="G6" t="s">
        <v>31</v>
      </c>
    </row>
    <row r="7" spans="1:8" x14ac:dyDescent="0.2">
      <c r="A7">
        <v>4</v>
      </c>
      <c r="B7" t="s">
        <v>11</v>
      </c>
      <c r="C7">
        <v>300</v>
      </c>
      <c r="F7">
        <v>4</v>
      </c>
      <c r="G7" t="s">
        <v>11</v>
      </c>
      <c r="H7">
        <v>300</v>
      </c>
    </row>
    <row r="8" spans="1:8" x14ac:dyDescent="0.2">
      <c r="A8">
        <v>5</v>
      </c>
      <c r="B8" t="s">
        <v>5</v>
      </c>
      <c r="C8">
        <v>300</v>
      </c>
      <c r="F8">
        <v>5</v>
      </c>
      <c r="G8" t="s">
        <v>5</v>
      </c>
      <c r="H8">
        <v>300</v>
      </c>
    </row>
    <row r="9" spans="1:8" x14ac:dyDescent="0.2">
      <c r="A9">
        <v>6</v>
      </c>
      <c r="B9" t="s">
        <v>7</v>
      </c>
      <c r="F9">
        <v>6</v>
      </c>
      <c r="G9" t="s">
        <v>7</v>
      </c>
    </row>
    <row r="10" spans="1:8" x14ac:dyDescent="0.2">
      <c r="A10">
        <v>7</v>
      </c>
      <c r="B10" t="s">
        <v>6</v>
      </c>
      <c r="C10">
        <v>3500</v>
      </c>
      <c r="F10">
        <v>7</v>
      </c>
      <c r="G10" t="s">
        <v>34</v>
      </c>
      <c r="H10">
        <f>18*21.25</f>
        <v>382.5</v>
      </c>
    </row>
    <row r="11" spans="1:8" x14ac:dyDescent="0.2">
      <c r="A11">
        <v>8</v>
      </c>
      <c r="B11" t="s">
        <v>45</v>
      </c>
      <c r="C11">
        <v>1500</v>
      </c>
      <c r="F11">
        <v>8</v>
      </c>
      <c r="G11" t="s">
        <v>51</v>
      </c>
      <c r="H11">
        <v>1500</v>
      </c>
    </row>
    <row r="12" spans="1:8" x14ac:dyDescent="0.2">
      <c r="A12">
        <v>9</v>
      </c>
      <c r="B12" t="s">
        <v>42</v>
      </c>
      <c r="C12">
        <v>4500</v>
      </c>
      <c r="F12">
        <v>9</v>
      </c>
      <c r="G12" t="s">
        <v>35</v>
      </c>
      <c r="H12">
        <f>80*21.5</f>
        <v>1720</v>
      </c>
    </row>
    <row r="13" spans="1:8" x14ac:dyDescent="0.2">
      <c r="A13">
        <v>10</v>
      </c>
      <c r="B13" t="s">
        <v>47</v>
      </c>
      <c r="C13">
        <v>400</v>
      </c>
      <c r="F13">
        <v>10</v>
      </c>
      <c r="G13" t="s">
        <v>13</v>
      </c>
      <c r="H13">
        <v>800</v>
      </c>
    </row>
    <row r="14" spans="1:8" x14ac:dyDescent="0.2">
      <c r="A14">
        <v>11</v>
      </c>
      <c r="B14" t="s">
        <v>40</v>
      </c>
      <c r="C14">
        <v>500</v>
      </c>
      <c r="F14">
        <v>11</v>
      </c>
      <c r="G14" t="s">
        <v>19</v>
      </c>
      <c r="H14">
        <v>500</v>
      </c>
    </row>
    <row r="15" spans="1:8" x14ac:dyDescent="0.2">
      <c r="A15">
        <v>12</v>
      </c>
      <c r="B15" t="s">
        <v>41</v>
      </c>
      <c r="C15">
        <v>400</v>
      </c>
      <c r="F15">
        <v>12</v>
      </c>
      <c r="G15" t="s">
        <v>14</v>
      </c>
      <c r="H15">
        <v>400</v>
      </c>
    </row>
    <row r="16" spans="1:8" x14ac:dyDescent="0.2">
      <c r="A16">
        <v>13</v>
      </c>
      <c r="B16" t="s">
        <v>23</v>
      </c>
      <c r="C16">
        <v>400</v>
      </c>
      <c r="F16">
        <v>13</v>
      </c>
      <c r="G16" t="s">
        <v>23</v>
      </c>
      <c r="H16">
        <v>400</v>
      </c>
    </row>
    <row r="17" spans="1:11" x14ac:dyDescent="0.2">
      <c r="A17">
        <v>14</v>
      </c>
      <c r="B17" t="s">
        <v>15</v>
      </c>
      <c r="C17">
        <v>400</v>
      </c>
      <c r="F17">
        <v>14</v>
      </c>
      <c r="G17" t="s">
        <v>15</v>
      </c>
      <c r="H17">
        <v>400</v>
      </c>
    </row>
    <row r="18" spans="1:11" x14ac:dyDescent="0.2">
      <c r="A18">
        <v>15</v>
      </c>
      <c r="B18" t="s">
        <v>8</v>
      </c>
      <c r="C18">
        <v>2500</v>
      </c>
      <c r="F18">
        <v>15</v>
      </c>
      <c r="G18" t="s">
        <v>8</v>
      </c>
      <c r="H18">
        <v>2500</v>
      </c>
    </row>
    <row r="19" spans="1:11" x14ac:dyDescent="0.2">
      <c r="A19">
        <v>16</v>
      </c>
      <c r="B19" t="s">
        <v>16</v>
      </c>
      <c r="C19">
        <v>1200</v>
      </c>
      <c r="F19">
        <v>16</v>
      </c>
      <c r="G19" t="s">
        <v>16</v>
      </c>
      <c r="H19">
        <v>1200</v>
      </c>
    </row>
    <row r="20" spans="1:11" x14ac:dyDescent="0.2">
      <c r="B20" t="s">
        <v>50</v>
      </c>
      <c r="C20">
        <f>SUM(C4:C19)</f>
        <v>18780</v>
      </c>
      <c r="G20" t="s">
        <v>50</v>
      </c>
      <c r="H20">
        <f>SUM(H4:H19)</f>
        <v>13282.5</v>
      </c>
    </row>
    <row r="21" spans="1:11" x14ac:dyDescent="0.2">
      <c r="K21">
        <f>106*21.5</f>
        <v>2279</v>
      </c>
    </row>
    <row r="22" spans="1:11" x14ac:dyDescent="0.2">
      <c r="A22" t="s">
        <v>30</v>
      </c>
      <c r="B22" t="s">
        <v>9</v>
      </c>
      <c r="F22" t="s">
        <v>36</v>
      </c>
      <c r="G22" t="s">
        <v>37</v>
      </c>
    </row>
    <row r="23" spans="1:11" x14ac:dyDescent="0.2">
      <c r="A23" t="s">
        <v>30</v>
      </c>
      <c r="B23" t="s">
        <v>10</v>
      </c>
      <c r="F23" t="s">
        <v>12</v>
      </c>
      <c r="G23" t="s">
        <v>38</v>
      </c>
    </row>
    <row r="24" spans="1:11" x14ac:dyDescent="0.2">
      <c r="A24" t="s">
        <v>32</v>
      </c>
      <c r="B24" t="s">
        <v>9</v>
      </c>
    </row>
    <row r="25" spans="1:11" x14ac:dyDescent="0.2">
      <c r="A25" t="s">
        <v>32</v>
      </c>
      <c r="B25" t="s">
        <v>10</v>
      </c>
    </row>
    <row r="26" spans="1:11" x14ac:dyDescent="0.2">
      <c r="A26" t="s">
        <v>39</v>
      </c>
      <c r="B26" t="s">
        <v>46</v>
      </c>
    </row>
    <row r="27" spans="1:11" x14ac:dyDescent="0.2">
      <c r="A27" t="s">
        <v>12</v>
      </c>
      <c r="B27" t="s">
        <v>21</v>
      </c>
    </row>
    <row r="28" spans="1:11" x14ac:dyDescent="0.2">
      <c r="A28" t="s">
        <v>12</v>
      </c>
      <c r="B28" t="s">
        <v>22</v>
      </c>
    </row>
    <row r="29" spans="1:11" x14ac:dyDescent="0.2">
      <c r="A29" t="s">
        <v>12</v>
      </c>
      <c r="B29" t="s">
        <v>43</v>
      </c>
    </row>
    <row r="30" spans="1:11" x14ac:dyDescent="0.2">
      <c r="A30" t="s">
        <v>12</v>
      </c>
      <c r="B30" t="s">
        <v>44</v>
      </c>
    </row>
    <row r="31" spans="1:11" x14ac:dyDescent="0.2">
      <c r="A31" t="s">
        <v>33</v>
      </c>
      <c r="B31" t="s">
        <v>25</v>
      </c>
    </row>
    <row r="32" spans="1:11" x14ac:dyDescent="0.2">
      <c r="A32" t="s">
        <v>48</v>
      </c>
      <c r="B32" t="s">
        <v>49</v>
      </c>
    </row>
    <row r="33" spans="1:3" x14ac:dyDescent="0.2">
      <c r="A33" t="s">
        <v>20</v>
      </c>
      <c r="B33" t="s">
        <v>27</v>
      </c>
    </row>
    <row r="34" spans="1:3" x14ac:dyDescent="0.2">
      <c r="B34" t="s">
        <v>28</v>
      </c>
    </row>
    <row r="35" spans="1:3" x14ac:dyDescent="0.2">
      <c r="A35" t="s">
        <v>24</v>
      </c>
      <c r="B35" t="s">
        <v>29</v>
      </c>
    </row>
    <row r="37" spans="1:3" x14ac:dyDescent="0.2">
      <c r="B37" t="s">
        <v>26</v>
      </c>
      <c r="C37">
        <v>3200</v>
      </c>
    </row>
  </sheetData>
  <phoneticPr fontId="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Pacheco Tellez</dc:creator>
  <cp:lastModifiedBy>Axel Pacheco Tellez</cp:lastModifiedBy>
  <dcterms:created xsi:type="dcterms:W3CDTF">2019-07-02T23:36:02Z</dcterms:created>
  <dcterms:modified xsi:type="dcterms:W3CDTF">2019-08-13T18:03:38Z</dcterms:modified>
</cp:coreProperties>
</file>